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.vasconcelos\Downloads\"/>
    </mc:Choice>
  </mc:AlternateContent>
  <bookViews>
    <workbookView xWindow="0" yWindow="0" windowWidth="13035" windowHeight="7980"/>
  </bookViews>
  <sheets>
    <sheet name="Material" sheetId="1" r:id="rId1"/>
    <sheet name="Plan1" sheetId="2" r:id="rId2"/>
  </sheets>
  <definedNames>
    <definedName name="_xlnm.Print_Area" localSheetId="0">Material!$A$1:$I$31</definedName>
  </definedNames>
  <calcPr calcId="152511"/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 l="1"/>
  <c r="I17" i="1"/>
  <c r="I16" i="1"/>
</calcChain>
</file>

<file path=xl/sharedStrings.xml><?xml version="1.0" encoding="utf-8"?>
<sst xmlns="http://schemas.openxmlformats.org/spreadsheetml/2006/main" count="91" uniqueCount="70">
  <si>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</si>
  <si>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</si>
  <si>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</si>
  <si>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</si>
  <si>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</si>
  <si>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</si>
  <si>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</si>
  <si>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</si>
  <si>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</si>
  <si>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</si>
  <si>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</si>
  <si>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</si>
  <si>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</si>
  <si>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</si>
  <si>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</si>
  <si>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</si>
  <si>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</si>
  <si>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</si>
  <si>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</si>
  <si>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</si>
  <si>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</si>
  <si>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</si>
  <si>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</si>
  <si>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</si>
  <si>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</si>
  <si>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</si>
  <si>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</si>
  <si>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</si>
  <si>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 Deverão ocorrer no prazo de 10 (dez) dias corridos a partir do recebimento da nota de empenho</t>
  </si>
  <si>
    <t>ATRACÚRIO BESILATO 10 MG/ML - 2,5 ML</t>
  </si>
  <si>
    <t>AMPOLA</t>
  </si>
  <si>
    <t>UNIDADE</t>
  </si>
  <si>
    <t>FENITOINA 100 MG</t>
  </si>
  <si>
    <t>COMPRIMIDO</t>
  </si>
  <si>
    <t> FENOBARBITAL  40 MG/ML SOL. ORAL (GOTAS) - 20 ML</t>
  </si>
  <si>
    <t>FRASCO</t>
  </si>
  <si>
    <r>
      <t> METADONA 10 MG </t>
    </r>
    <r>
      <rPr>
        <b/>
        <sz val="12"/>
        <color rgb="FF000000"/>
        <rFont val="Times New Roman"/>
        <family val="1"/>
      </rPr>
      <t>#ICMS</t>
    </r>
  </si>
  <si>
    <r>
      <t> METADONA 10 MG/ML - 1ML </t>
    </r>
    <r>
      <rPr>
        <b/>
        <sz val="12"/>
        <color rgb="FF000000"/>
        <rFont val="Times New Roman"/>
        <family val="1"/>
      </rPr>
      <t>#ICMS</t>
    </r>
  </si>
  <si>
    <t> MIDAZOLAM CLORIDRATO  5 MG/ML - 3 ML </t>
  </si>
  <si>
    <t> MIDAZOLAM CLORIDRATO  5 MG/ML - 10 ML</t>
  </si>
  <si>
    <r>
      <t> MORFINA  SULFATO 10 MG </t>
    </r>
    <r>
      <rPr>
        <b/>
        <sz val="12"/>
        <color rgb="FF000000"/>
        <rFont val="Times New Roman"/>
        <family val="1"/>
      </rPr>
      <t>#ICMS</t>
    </r>
  </si>
  <si>
    <t>MORFINA 1 MG/ML - 2 ML</t>
  </si>
  <si>
    <t> PANCURÔNIO BROMETO 2 MG/ML - 2 ML</t>
  </si>
  <si>
    <t> PROPOFOL 10 MG/ML  EMULSÃO INJETÁVEL - 20 ML</t>
  </si>
  <si>
    <t>FRASCO/AMPOLA</t>
  </si>
  <si>
    <t> PROPOFOL 10 MG/ML  EMULSÃO INJETÁVEL - 50 ML</t>
  </si>
  <si>
    <t>ITEM</t>
  </si>
  <si>
    <t>ID SIGA</t>
  </si>
  <si>
    <t>DESCRIÇÃO</t>
  </si>
  <si>
    <t>APRESENTAÇÃO</t>
  </si>
  <si>
    <t>UNIDADE DE MEDIDA</t>
  </si>
  <si>
    <t>QUANTIDADE ANUAL (UNIDADES)</t>
  </si>
  <si>
    <t>PROCESSO: SEI-080007/009027/2021</t>
  </si>
  <si>
    <t xml:space="preserve">2. Endereço de entrega para os itens da Fundação Saúde: Endereço de entrega: Coordenação Geral de Armazenagem (CGA), situada na rua Dr. Luiz Palmier, 762 - Barreto, Niterói, Rio de Janeiro. Horário de entrega: 08:00 às 16:00 horas.
* observação: o local de entrega pode vir a ser alterado, à critério da Administração.
 </t>
  </si>
  <si>
    <t>Código do Item: 6433.001.0010 (ID - 17751)</t>
  </si>
  <si>
    <t xml:space="preserve">MEDICAMENTO USO HUMANO,GRUPO 
FARMACOLOGICO: DIURETICOS, PRINCIPIO ATIVO: 
FUROSEMIDA, FORMA FARMACEUTICA: COMPRIMIDO, 
CONCENTRACAO / DOSAGEM: 40, UNIDADE: MG, VOLUME: 
NAO APLICAVEL, APRESENTACAO: NAO APLICAVEL, 
ACESSORIO: NAO APLICAVEL </t>
  </si>
  <si>
    <t>Código do Item: 6437.001.0003 (ID - 17156)</t>
  </si>
  <si>
    <t xml:space="preserve">MEDICAMENTO USO HUMANO,GRUPO 
FARMACOLOGICO: BRONCODILATADORES, PRINCIPIO 
ATIVO: AMINOFILINA, FORMA FARMACEUTICA: 
COMPRIMIDO, CONCENTRACAO / DOSAGEM: 100, 
UNIDADE: MG, VOLUME: NAO APLICAVEL, 
APRESENTACAO: NAO APLICAVEL, ACESSORIO: NAO 
APLICAVEL </t>
  </si>
  <si>
    <t>Código do Item: 6454.001.0005 (ID - 17424)</t>
  </si>
  <si>
    <t xml:space="preserve"> MEDICAMENTO USO HUMANO,GRUPO 
FARMACOLOGICO: ANTICOAGULANTES, ANTAGONISTAS E 
ANTIAGREGANTES PLAQUETARIOS, PRINCIPIO ATIVO: 
CLOPIDOGREL, FORMA FARMACEUTICA: COMPRIMIDO, 
CONCENTRACAO / DOSAGEM: 75 MG</t>
  </si>
  <si>
    <t>Código do Item: 6461.001.0008 (ID - 17892)</t>
  </si>
  <si>
    <t>MEDICAMENTO USO HUMANO,GRUPO 
FARMACOLOGICO: VASODILATADORES E 
ESCLEROSANTES, PRINCIPIO ATIVO: DINITRATO DE 
ISOSSORBIDA, FORMA FARMACEUTICA: COMPRIMIDO, 
CONCENTRACAO / DOSAGEM: 10, UNIDADE: MG, VOLUME: 
NAO APLICAVEL, APRESENTACAO: NAO APLICAVEL, 
ACESSORIO: NAO APLICAVEL</t>
  </si>
  <si>
    <t>Código do Item: 6461.001.0007 (ID - 17891)</t>
  </si>
  <si>
    <t>MEDICAMENTO USO HUMANO,GRUPO 
FARMACOLOGICO: VASODILATADORES E 
ESCLEROSANTES, PRINCIPIO ATIVO: DINITRATO DE 
ISOSSORBIDA, FORMA FARMACEUTICA: COMPRIMIDO 
SUBLINGUAL, CONCENTRACAO / DOSAGEM: 5, UNIDADE: 
MG, VOLUME: NAO APLICAVEL, APRESENTACAO: NAO 
APLICAVEL, ACESSORIO: NAO APLICAVEL</t>
  </si>
  <si>
    <t xml:space="preserve"> MEDICAMENTO USO HUMANO,GRUPO FARMACOLOGICO: ANTIANGINOSOS, PRINCIPIO ATIVO: 
NIFEDIPINA, FORMA FARMACEUTICA: COMPRIMIDO 
LIBERACAO CONTROLADA, CONCENTRACAO / DOSAGEM: 
20 MG </t>
  </si>
  <si>
    <t>Código do Item: 6463.001.0077 (ID - 58179)</t>
  </si>
  <si>
    <t xml:space="preserve">MEDICAMENTO USO HUMANO,GRUPO 
FARMACOLOGICO: ANTIHIPERTENSIVOS, PRINCIPIO 
ATIVO: METILDOPA, FORMA FARMACEUTICA: 
COMPRIMIDO, CONCENTRACAO / DOSAGEM: 250, 
UNIDADE: MG, VOLUME: NAO APLICAVEL, 
APRESENTACAO: NAO APLICAVEL, ACESSORIO: NAO 
APLICAVEL 
</t>
  </si>
  <si>
    <t>Código do Item: 6463.001.0047 (ID - 17999)</t>
  </si>
  <si>
    <t>Código do Item: 6463.001.0029 (ID - 17305)</t>
  </si>
  <si>
    <t>MEDICAMENTO USO HUMANO,GRUPO 
FARMACOLOGICO: ANTIHIPERTENSIVOS, PRINCIPIO 
ATIVO: CAPTOPRIL, FORMA FARMACEUTICA: 
COMPRIMIDO, CONCENTRACAO / DOSAGEM: 25, UNIDADE: 
MG, VOLUME: NAO APLICAVEL, APRESENTACAO: NAO 
APLICAVEL, ACESSORIO: NAO APLICAVEL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</si>
</sst>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7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2" fillId="0" borderId="0" xfId="0" applyFont="1" applyAlignment="1"/>
    <xf numFmtId="0" fontId="5" fillId="0" borderId="15" xfId="0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2" fillId="0" borderId="0" xfId="0" applyNumberFormat="1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4" fontId="4" fillId="0" borderId="1" xfId="1" applyNumberFormat="1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49647</xdr:colOff>
      <xdr:row>0</xdr:row>
      <xdr:rowOff>62289</xdr:rowOff>
    </xdr:from>
    <xdr:to>
      <xdr:col>2</xdr:col>
      <xdr:colOff>400242</xdr:colOff>
      <xdr:row>4</xdr:row>
      <xdr:rowOff>51039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10261" y="62289"/>
          <a:ext cx="662322" cy="612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804333</xdr:colOff>
      <xdr:row>0</xdr:row>
      <xdr:rowOff>27901</xdr:rowOff>
    </xdr:from>
    <xdr:to>
      <xdr:col>3</xdr:col>
      <xdr:colOff>772154</xdr:colOff>
      <xdr:row>4</xdr:row>
      <xdr:rowOff>78989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674" y="27901"/>
          <a:ext cx="1543775" cy="6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AS32"/>
  <sheetViews>
    <sheetView tabSelected="1" zoomScale="110" zoomScaleNormal="110" workbookViewId="0">
      <selection activeCell="G44" sqref="G44"/>
    </sheetView>
  </sheetViews>
  <sheetFormatPr defaultColWidth="14.42578125" defaultRowHeight="12" x14ac:dyDescent="0.2"/>
  <cols>
    <col min="1" max="1" width="0.85546875" style="1" customWidth="1"/>
    <col min="2" max="2" width="4.7109375" style="1" bestFit="1" customWidth="1"/>
    <col min="3" max="3" width="23.5703125" style="1" bestFit="1" customWidth="1"/>
    <col min="4" max="4" width="42.28515625" style="1" bestFit="1" customWidth="1"/>
    <col min="5" max="5" width="6.28515625" style="1" bestFit="1" customWidth="1"/>
    <col min="6" max="6" width="13.7109375" style="1" bestFit="1" customWidth="1"/>
    <col min="7" max="7" width="8.5703125" style="11" bestFit="1" customWidth="1"/>
    <col min="8" max="8" width="8.7109375" style="4" bestFit="1" customWidth="1"/>
    <col min="9" max="9" width="9.140625" style="5" bestFit="1" customWidth="1"/>
    <col min="10" max="16384" width="14.42578125" style="1"/>
  </cols>
  <sheetData>
    <row r="1" spans="1:45" x14ac:dyDescent="0.2">
      <c r="A1" s="21"/>
      <c r="B1" s="22"/>
      <c r="C1" s="22"/>
      <c r="D1" s="22"/>
      <c r="E1" s="23"/>
      <c r="F1" s="34" t="s">
        <v>52</v>
      </c>
      <c r="G1" s="34"/>
      <c r="H1" s="34"/>
      <c r="I1" s="35"/>
    </row>
    <row r="2" spans="1:45" x14ac:dyDescent="0.2">
      <c r="A2" s="24"/>
      <c r="B2" s="25"/>
      <c r="C2" s="25"/>
      <c r="D2" s="25"/>
      <c r="E2" s="26"/>
      <c r="F2" s="19"/>
      <c r="G2" s="19"/>
      <c r="H2" s="19"/>
      <c r="I2" s="20"/>
    </row>
    <row r="3" spans="1:45" x14ac:dyDescent="0.2">
      <c r="A3" s="24"/>
      <c r="B3" s="25"/>
      <c r="C3" s="25"/>
      <c r="D3" s="25"/>
      <c r="E3" s="26"/>
      <c r="F3" s="19"/>
      <c r="G3" s="19"/>
      <c r="H3" s="19"/>
      <c r="I3" s="20"/>
    </row>
    <row r="4" spans="1:45" x14ac:dyDescent="0.2">
      <c r="A4" s="24"/>
      <c r="B4" s="25"/>
      <c r="C4" s="25"/>
      <c r="D4" s="25"/>
      <c r="E4" s="26"/>
      <c r="F4" s="19"/>
      <c r="G4" s="19"/>
      <c r="H4" s="19"/>
      <c r="I4" s="20"/>
    </row>
    <row r="5" spans="1:45" x14ac:dyDescent="0.2">
      <c r="A5" s="27"/>
      <c r="B5" s="28"/>
      <c r="C5" s="28"/>
      <c r="D5" s="28"/>
      <c r="E5" s="29"/>
      <c r="F5" s="19"/>
      <c r="G5" s="19"/>
      <c r="H5" s="19"/>
      <c r="I5" s="20"/>
    </row>
    <row r="6" spans="1:45" x14ac:dyDescent="0.2">
      <c r="A6" s="30" t="s">
        <v>19</v>
      </c>
      <c r="B6" s="31"/>
      <c r="C6" s="31"/>
      <c r="D6" s="19" t="s">
        <v>16</v>
      </c>
      <c r="E6" s="19"/>
      <c r="F6" s="39" t="s">
        <v>0</v>
      </c>
      <c r="G6" s="39"/>
      <c r="H6" s="16" t="s">
        <v>13</v>
      </c>
      <c r="I6" s="17"/>
    </row>
    <row r="7" spans="1:45" x14ac:dyDescent="0.2">
      <c r="A7" s="30" t="s">
        <v>1</v>
      </c>
      <c r="B7" s="31"/>
      <c r="C7" s="31"/>
      <c r="D7" s="31"/>
      <c r="E7" s="31"/>
      <c r="F7" s="31"/>
      <c r="G7" s="31"/>
      <c r="H7" s="31"/>
      <c r="I7" s="40"/>
    </row>
    <row r="8" spans="1:45" x14ac:dyDescent="0.2">
      <c r="A8" s="30" t="s">
        <v>0</v>
      </c>
      <c r="B8" s="31"/>
      <c r="C8" s="31"/>
      <c r="D8" s="31"/>
      <c r="E8" s="31"/>
      <c r="F8" s="31"/>
      <c r="G8" s="31"/>
      <c r="H8" s="36" t="s">
        <v>2</v>
      </c>
      <c r="I8" s="37"/>
    </row>
    <row r="9" spans="1:45" x14ac:dyDescent="0.2">
      <c r="A9" s="30" t="s">
        <v>3</v>
      </c>
      <c r="B9" s="31"/>
      <c r="C9" s="31"/>
      <c r="D9" s="31"/>
      <c r="E9" s="31"/>
      <c r="F9" s="31"/>
      <c r="G9" s="31"/>
      <c r="H9" s="36" t="s">
        <v>4</v>
      </c>
      <c r="I9" s="37"/>
    </row>
    <row r="10" spans="1:45" x14ac:dyDescent="0.2">
      <c r="A10" s="30" t="s">
        <v>5</v>
      </c>
      <c r="B10" s="31"/>
      <c r="C10" s="31"/>
      <c r="D10" s="31"/>
      <c r="E10" s="31"/>
      <c r="F10" s="31"/>
      <c r="G10" s="31"/>
      <c r="H10" s="36" t="s">
        <v>6</v>
      </c>
      <c r="I10" s="37"/>
    </row>
    <row r="11" spans="1:45" x14ac:dyDescent="0.2">
      <c r="A11" s="30" t="s">
        <v>7</v>
      </c>
      <c r="B11" s="31"/>
      <c r="C11" s="31"/>
      <c r="D11" s="31"/>
      <c r="E11" s="31"/>
      <c r="F11" s="31"/>
      <c r="G11" s="31"/>
      <c r="H11" s="36" t="s">
        <v>8</v>
      </c>
      <c r="I11" s="37"/>
    </row>
    <row r="12" spans="1:45" x14ac:dyDescent="0.2">
      <c r="A12" s="32" t="s">
        <v>21</v>
      </c>
      <c r="B12" s="33"/>
      <c r="C12" s="33"/>
      <c r="D12" s="33"/>
      <c r="E12" s="33"/>
      <c r="F12" s="33"/>
      <c r="G12" s="33"/>
      <c r="H12" s="33" t="s">
        <v>22</v>
      </c>
      <c r="I12" s="38"/>
    </row>
    <row r="13" spans="1:45" x14ac:dyDescent="0.2">
      <c r="A13" s="18" t="s">
        <v>26</v>
      </c>
      <c r="B13" s="19"/>
      <c r="C13" s="19"/>
      <c r="D13" s="19"/>
      <c r="E13" s="19"/>
      <c r="F13" s="19"/>
      <c r="G13" s="19"/>
      <c r="H13" s="19"/>
      <c r="I13" s="20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</row>
    <row r="14" spans="1:45" x14ac:dyDescent="0.2">
      <c r="A14" s="41"/>
      <c r="B14" s="42"/>
      <c r="C14" s="42"/>
      <c r="D14" s="42"/>
      <c r="E14" s="42"/>
      <c r="F14" s="42"/>
      <c r="G14" s="42"/>
      <c r="H14" s="42"/>
      <c r="I14" s="43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</row>
    <row r="15" spans="1:45" s="2" customFormat="1" x14ac:dyDescent="0.2">
      <c r="A15" s="12"/>
      <c r="B15" s="12" t="s">
        <v>20</v>
      </c>
      <c r="C15" s="12" t="s">
        <v>14</v>
      </c>
      <c r="D15" s="12" t="s">
        <v>15</v>
      </c>
      <c r="E15" s="12" t="s">
        <v>18</v>
      </c>
      <c r="F15" s="13" t="s">
        <v>9</v>
      </c>
      <c r="G15" s="14" t="s">
        <v>17</v>
      </c>
      <c r="H15" s="45" t="s">
        <v>25</v>
      </c>
      <c r="I15" s="44" t="s">
        <v>10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</row>
    <row r="16" spans="1:45" s="2" customFormat="1" ht="84" x14ac:dyDescent="0.2">
      <c r="A16" s="12"/>
      <c r="B16" s="12">
        <v>1</v>
      </c>
      <c r="C16" s="12" t="s">
        <v>54</v>
      </c>
      <c r="D16" s="12" t="s">
        <v>55</v>
      </c>
      <c r="E16" s="12"/>
      <c r="F16" s="13"/>
      <c r="G16" s="14">
        <v>106920</v>
      </c>
      <c r="H16" s="15"/>
      <c r="I16" s="44">
        <f t="shared" ref="I16:I23" si="0">H16*G16</f>
        <v>0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</row>
    <row r="17" spans="1:45" s="2" customFormat="1" ht="84" x14ac:dyDescent="0.2">
      <c r="A17" s="12"/>
      <c r="B17" s="12">
        <v>2</v>
      </c>
      <c r="C17" s="12" t="s">
        <v>56</v>
      </c>
      <c r="D17" s="12" t="s">
        <v>57</v>
      </c>
      <c r="E17" s="12"/>
      <c r="F17" s="13"/>
      <c r="G17" s="14">
        <v>4200</v>
      </c>
      <c r="H17" s="15"/>
      <c r="I17" s="44">
        <f t="shared" si="0"/>
        <v>0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</row>
    <row r="18" spans="1:45" s="2" customFormat="1" ht="72" x14ac:dyDescent="0.2">
      <c r="A18" s="12"/>
      <c r="B18" s="12">
        <v>3</v>
      </c>
      <c r="C18" s="12" t="s">
        <v>58</v>
      </c>
      <c r="D18" s="12" t="s">
        <v>59</v>
      </c>
      <c r="E18" s="12"/>
      <c r="F18" s="13"/>
      <c r="G18" s="14">
        <v>97776</v>
      </c>
      <c r="H18" s="15"/>
      <c r="I18" s="44">
        <f t="shared" si="0"/>
        <v>0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spans="1:45" s="2" customFormat="1" ht="96" x14ac:dyDescent="0.2">
      <c r="A19" s="12"/>
      <c r="B19" s="12">
        <v>4</v>
      </c>
      <c r="C19" s="12" t="s">
        <v>60</v>
      </c>
      <c r="D19" s="12" t="s">
        <v>61</v>
      </c>
      <c r="E19" s="12"/>
      <c r="F19" s="13"/>
      <c r="G19" s="14">
        <v>9600</v>
      </c>
      <c r="H19" s="15"/>
      <c r="I19" s="44">
        <f t="shared" si="0"/>
        <v>0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spans="1:45" s="2" customFormat="1" ht="96" x14ac:dyDescent="0.2">
      <c r="A20" s="12"/>
      <c r="B20" s="12">
        <v>5</v>
      </c>
      <c r="C20" s="12" t="s">
        <v>62</v>
      </c>
      <c r="D20" s="12" t="s">
        <v>63</v>
      </c>
      <c r="E20" s="12"/>
      <c r="F20" s="13"/>
      <c r="G20" s="14">
        <v>35759</v>
      </c>
      <c r="H20" s="15"/>
      <c r="I20" s="44">
        <f t="shared" si="0"/>
        <v>0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spans="1:45" s="2" customFormat="1" ht="72" x14ac:dyDescent="0.2">
      <c r="A21" s="12"/>
      <c r="B21" s="12">
        <v>6</v>
      </c>
      <c r="C21" s="12" t="s">
        <v>65</v>
      </c>
      <c r="D21" s="12" t="s">
        <v>64</v>
      </c>
      <c r="E21" s="12"/>
      <c r="F21" s="13"/>
      <c r="G21" s="14">
        <v>100260</v>
      </c>
      <c r="H21" s="15"/>
      <c r="I21" s="44">
        <f t="shared" si="0"/>
        <v>0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spans="1:45" s="2" customFormat="1" ht="96" x14ac:dyDescent="0.2">
      <c r="A22" s="12"/>
      <c r="B22" s="12">
        <v>7</v>
      </c>
      <c r="C22" s="12" t="s">
        <v>67</v>
      </c>
      <c r="D22" s="12" t="s">
        <v>66</v>
      </c>
      <c r="E22" s="12"/>
      <c r="F22" s="13"/>
      <c r="G22" s="14">
        <v>113730</v>
      </c>
      <c r="H22" s="15"/>
      <c r="I22" s="44">
        <f t="shared" si="0"/>
        <v>0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spans="1:45" s="2" customFormat="1" ht="84" x14ac:dyDescent="0.2">
      <c r="A23" s="12"/>
      <c r="B23" s="12">
        <v>8</v>
      </c>
      <c r="C23" s="12" t="s">
        <v>68</v>
      </c>
      <c r="D23" s="12" t="s">
        <v>69</v>
      </c>
      <c r="E23" s="12"/>
      <c r="F23" s="13"/>
      <c r="G23" s="14">
        <v>284215</v>
      </c>
      <c r="H23" s="15"/>
      <c r="I23" s="44">
        <f t="shared" si="0"/>
        <v>0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spans="1:45" x14ac:dyDescent="0.2">
      <c r="A24" s="46"/>
      <c r="B24" s="46"/>
      <c r="C24" s="46"/>
      <c r="D24" s="46"/>
      <c r="E24" s="46"/>
      <c r="F24" s="46"/>
      <c r="G24" s="46"/>
      <c r="H24" s="46"/>
      <c r="I24" s="4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spans="1:45" ht="27" customHeight="1" x14ac:dyDescent="0.2">
      <c r="A25" s="47" t="s">
        <v>11</v>
      </c>
      <c r="B25" s="47"/>
      <c r="C25" s="47"/>
      <c r="D25" s="47"/>
      <c r="E25" s="47"/>
      <c r="F25" s="47"/>
      <c r="G25" s="47"/>
      <c r="H25" s="47"/>
      <c r="I25" s="47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spans="1:45" ht="27" customHeight="1" x14ac:dyDescent="0.2">
      <c r="A26" s="47" t="s">
        <v>12</v>
      </c>
      <c r="B26" s="47"/>
      <c r="C26" s="47"/>
      <c r="D26" s="47"/>
      <c r="E26" s="47"/>
      <c r="F26" s="47"/>
      <c r="G26" s="47"/>
      <c r="H26" s="47"/>
      <c r="I26" s="47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spans="1:45" ht="27" customHeight="1" x14ac:dyDescent="0.2">
      <c r="A27" s="47" t="s">
        <v>23</v>
      </c>
      <c r="B27" s="47"/>
      <c r="C27" s="47"/>
      <c r="D27" s="47"/>
      <c r="E27" s="47"/>
      <c r="F27" s="47"/>
      <c r="G27" s="47"/>
      <c r="H27" s="47"/>
      <c r="I27" s="47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spans="1:45" x14ac:dyDescent="0.2">
      <c r="A28" s="46" t="s">
        <v>24</v>
      </c>
      <c r="B28" s="46"/>
      <c r="C28" s="46"/>
      <c r="D28" s="46"/>
      <c r="E28" s="46"/>
      <c r="F28" s="46"/>
      <c r="G28" s="46"/>
      <c r="H28" s="46"/>
      <c r="I28" s="4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spans="1:45" ht="55.5" customHeight="1" x14ac:dyDescent="0.2">
      <c r="A29" s="48" t="s">
        <v>28</v>
      </c>
      <c r="B29" s="48"/>
      <c r="C29" s="48"/>
      <c r="D29" s="48"/>
      <c r="E29" s="48"/>
      <c r="F29" s="48"/>
      <c r="G29" s="48"/>
      <c r="H29" s="48"/>
      <c r="I29" s="48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spans="1:45" ht="55.5" customHeight="1" x14ac:dyDescent="0.2">
      <c r="A30" s="49" t="s">
        <v>53</v>
      </c>
      <c r="B30" s="49"/>
      <c r="C30" s="49"/>
      <c r="D30" s="49"/>
      <c r="E30" s="49"/>
      <c r="F30" s="49"/>
      <c r="G30" s="49"/>
      <c r="H30" s="49"/>
      <c r="I30" s="49"/>
    </row>
    <row r="31" spans="1:45" s="3" customFormat="1" x14ac:dyDescent="0.2">
      <c r="A31" s="50" t="s">
        <v>27</v>
      </c>
      <c r="B31" s="51"/>
      <c r="C31" s="51"/>
      <c r="D31" s="51"/>
      <c r="E31" s="51"/>
      <c r="F31" s="51"/>
      <c r="G31" s="51"/>
      <c r="H31" s="51"/>
      <c r="I31" s="52"/>
    </row>
    <row r="32" spans="1:45" s="3" customFormat="1" x14ac:dyDescent="0.2">
      <c r="A32" s="53"/>
      <c r="B32" s="54"/>
      <c r="C32" s="54"/>
      <c r="D32" s="54"/>
      <c r="E32" s="54"/>
      <c r="F32" s="54"/>
      <c r="G32" s="54"/>
      <c r="H32" s="54"/>
      <c r="I32" s="55"/>
    </row>
  </sheetData>
  <mergeCells count="26">
    <mergeCell ref="A31:I32"/>
    <mergeCell ref="A30:I30"/>
    <mergeCell ref="A29:I29"/>
    <mergeCell ref="A9:G9"/>
    <mergeCell ref="A10:G10"/>
    <mergeCell ref="A26:I26"/>
    <mergeCell ref="A27:I27"/>
    <mergeCell ref="A28:I28"/>
    <mergeCell ref="A24:I24"/>
    <mergeCell ref="A25:I25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62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10" workbookViewId="0">
      <selection activeCell="G13" sqref="G13"/>
    </sheetView>
  </sheetViews>
  <sheetFormatPr defaultRowHeight="12.75" x14ac:dyDescent="0.2"/>
  <sheetData>
    <row r="1" spans="1:7" ht="78.75" x14ac:dyDescent="0.2">
      <c r="A1" s="9" t="s">
        <v>46</v>
      </c>
      <c r="B1" s="10" t="s">
        <v>14</v>
      </c>
      <c r="C1" s="10" t="s">
        <v>47</v>
      </c>
      <c r="D1" s="10" t="s">
        <v>48</v>
      </c>
      <c r="E1" s="10" t="s">
        <v>49</v>
      </c>
      <c r="F1" s="10" t="s">
        <v>50</v>
      </c>
      <c r="G1" s="10" t="s">
        <v>51</v>
      </c>
    </row>
    <row r="2" spans="1:7" ht="94.5" x14ac:dyDescent="0.2">
      <c r="A2" s="7">
        <v>1</v>
      </c>
      <c r="B2" s="8">
        <v>64860010015</v>
      </c>
      <c r="C2" s="7">
        <v>17199</v>
      </c>
      <c r="D2" s="7" t="s">
        <v>29</v>
      </c>
      <c r="E2" s="7" t="s">
        <v>30</v>
      </c>
      <c r="F2" s="7" t="s">
        <v>31</v>
      </c>
      <c r="G2" s="8">
        <v>146630</v>
      </c>
    </row>
    <row r="3" spans="1:7" ht="47.25" x14ac:dyDescent="0.2">
      <c r="A3" s="7">
        <v>2</v>
      </c>
      <c r="B3" s="8">
        <v>64760010011</v>
      </c>
      <c r="C3" s="7">
        <v>17693</v>
      </c>
      <c r="D3" s="7" t="s">
        <v>32</v>
      </c>
      <c r="E3" s="7" t="s">
        <v>33</v>
      </c>
      <c r="F3" s="7" t="s">
        <v>31</v>
      </c>
      <c r="G3" s="8">
        <v>69900</v>
      </c>
    </row>
    <row r="4" spans="1:7" ht="141.75" x14ac:dyDescent="0.2">
      <c r="A4" s="7">
        <v>3</v>
      </c>
      <c r="B4" s="8">
        <v>64760010017</v>
      </c>
      <c r="C4" s="7">
        <v>17699</v>
      </c>
      <c r="D4" s="7" t="s">
        <v>34</v>
      </c>
      <c r="E4" s="7" t="s">
        <v>35</v>
      </c>
      <c r="F4" s="7" t="s">
        <v>31</v>
      </c>
      <c r="G4" s="7">
        <v>860</v>
      </c>
    </row>
    <row r="5" spans="1:7" ht="78.75" x14ac:dyDescent="0.2">
      <c r="A5" s="7">
        <v>4</v>
      </c>
      <c r="B5" s="8">
        <v>64810010027</v>
      </c>
      <c r="C5" s="7">
        <v>17992</v>
      </c>
      <c r="D5" s="7" t="s">
        <v>36</v>
      </c>
      <c r="E5" s="7" t="s">
        <v>33</v>
      </c>
      <c r="F5" s="7" t="s">
        <v>31</v>
      </c>
      <c r="G5" s="8">
        <v>4860</v>
      </c>
    </row>
    <row r="6" spans="1:7" ht="94.5" x14ac:dyDescent="0.2">
      <c r="A6" s="7">
        <v>5</v>
      </c>
      <c r="B6" s="8">
        <v>64810010038</v>
      </c>
      <c r="C6" s="7">
        <v>85548</v>
      </c>
      <c r="D6" s="7" t="s">
        <v>37</v>
      </c>
      <c r="E6" s="7" t="s">
        <v>30</v>
      </c>
      <c r="F6" s="7" t="s">
        <v>31</v>
      </c>
      <c r="G6" s="7">
        <v>580</v>
      </c>
    </row>
    <row r="7" spans="1:7" ht="110.25" x14ac:dyDescent="0.2">
      <c r="A7" s="7">
        <v>6</v>
      </c>
      <c r="B7" s="8">
        <v>64820010012</v>
      </c>
      <c r="C7" s="7">
        <v>18026</v>
      </c>
      <c r="D7" s="7" t="s">
        <v>38</v>
      </c>
      <c r="E7" s="7" t="s">
        <v>30</v>
      </c>
      <c r="F7" s="7" t="s">
        <v>31</v>
      </c>
      <c r="G7" s="8">
        <v>105630</v>
      </c>
    </row>
    <row r="8" spans="1:7" ht="110.25" x14ac:dyDescent="0.2">
      <c r="A8" s="7">
        <v>7</v>
      </c>
      <c r="B8" s="8">
        <v>64820010016</v>
      </c>
      <c r="C8" s="7">
        <v>58238</v>
      </c>
      <c r="D8" s="7" t="s">
        <v>39</v>
      </c>
      <c r="E8" s="7" t="s">
        <v>30</v>
      </c>
      <c r="F8" s="7" t="s">
        <v>31</v>
      </c>
      <c r="G8" s="8">
        <v>382620</v>
      </c>
    </row>
    <row r="9" spans="1:7" ht="94.5" x14ac:dyDescent="0.2">
      <c r="A9" s="7">
        <v>8</v>
      </c>
      <c r="B9" s="8">
        <v>64810010018</v>
      </c>
      <c r="C9" s="7">
        <v>18044</v>
      </c>
      <c r="D9" s="7" t="s">
        <v>40</v>
      </c>
      <c r="E9" s="7" t="s">
        <v>33</v>
      </c>
      <c r="F9" s="7" t="s">
        <v>31</v>
      </c>
      <c r="G9" s="8">
        <v>25320</v>
      </c>
    </row>
    <row r="10" spans="1:7" ht="63" x14ac:dyDescent="0.2">
      <c r="A10" s="7">
        <v>9</v>
      </c>
      <c r="B10" s="8">
        <v>64810010023</v>
      </c>
      <c r="C10" s="7">
        <v>18049</v>
      </c>
      <c r="D10" s="7" t="s">
        <v>41</v>
      </c>
      <c r="E10" s="7" t="s">
        <v>30</v>
      </c>
      <c r="F10" s="7" t="s">
        <v>31</v>
      </c>
      <c r="G10" s="8">
        <v>11280</v>
      </c>
    </row>
    <row r="11" spans="1:7" ht="110.25" x14ac:dyDescent="0.2">
      <c r="A11" s="7">
        <v>10</v>
      </c>
      <c r="B11" s="8">
        <v>64860010004</v>
      </c>
      <c r="C11" s="7">
        <v>18147</v>
      </c>
      <c r="D11" s="7" t="s">
        <v>42</v>
      </c>
      <c r="E11" s="7" t="s">
        <v>30</v>
      </c>
      <c r="F11" s="7" t="s">
        <v>31</v>
      </c>
      <c r="G11" s="8">
        <v>50670</v>
      </c>
    </row>
    <row r="12" spans="1:7" ht="126" x14ac:dyDescent="0.2">
      <c r="A12" s="7">
        <v>11</v>
      </c>
      <c r="B12" s="8">
        <v>64730010018</v>
      </c>
      <c r="C12" s="7">
        <v>58140</v>
      </c>
      <c r="D12" s="7" t="s">
        <v>43</v>
      </c>
      <c r="E12" s="7" t="s">
        <v>44</v>
      </c>
      <c r="F12" s="7" t="s">
        <v>31</v>
      </c>
      <c r="G12" s="8">
        <v>72180</v>
      </c>
    </row>
    <row r="13" spans="1:7" ht="126" x14ac:dyDescent="0.2">
      <c r="A13" s="7">
        <v>12</v>
      </c>
      <c r="B13" s="8">
        <v>64730010041</v>
      </c>
      <c r="C13" s="7">
        <v>166903</v>
      </c>
      <c r="D13" s="7" t="s">
        <v>45</v>
      </c>
      <c r="E13" s="7" t="s">
        <v>44</v>
      </c>
      <c r="F13" s="7" t="s">
        <v>31</v>
      </c>
      <c r="G13" s="8">
        <v>23160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Plan1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Caroline Araujo Vasconcelos</cp:lastModifiedBy>
  <cp:lastPrinted>2021-11-12T20:07:37Z</cp:lastPrinted>
  <dcterms:created xsi:type="dcterms:W3CDTF">2016-05-12T21:56:10Z</dcterms:created>
  <dcterms:modified xsi:type="dcterms:W3CDTF">2021-12-29T21:03:48Z</dcterms:modified>
</cp:coreProperties>
</file>